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арина\!!ПО_САЙТ ЭТ\1.2 Информация об объеме факт ПО ээ и мощности\"/>
    </mc:Choice>
  </mc:AlternateContent>
  <xr:revisionPtr revIDLastSave="0" documentId="13_ncr:1_{1D8E3E54-23D1-499B-A195-9D51897BD742}" xr6:coauthVersionLast="45" xr6:coauthVersionMax="45" xr10:uidLastSave="{00000000-0000-0000-0000-000000000000}"/>
  <bookViews>
    <workbookView xWindow="28680" yWindow="-120" windowWidth="29040" windowHeight="15720" activeTab="11" xr2:uid="{00000000-000D-0000-FFFF-FFFF00000000}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17" l="1"/>
  <c r="E10" i="17"/>
  <c r="D10" i="17"/>
  <c r="C10" i="17"/>
  <c r="B10" i="17"/>
  <c r="K9" i="17"/>
  <c r="F9" i="17"/>
  <c r="K8" i="17"/>
  <c r="F8" i="17"/>
  <c r="K10" i="16"/>
  <c r="E10" i="16"/>
  <c r="D10" i="16"/>
  <c r="C10" i="16"/>
  <c r="B10" i="16"/>
  <c r="K9" i="16"/>
  <c r="F9" i="16"/>
  <c r="K8" i="16"/>
  <c r="F8" i="16"/>
  <c r="K10" i="15"/>
  <c r="E10" i="15"/>
  <c r="D10" i="15"/>
  <c r="C10" i="15"/>
  <c r="B10" i="15"/>
  <c r="K9" i="15"/>
  <c r="F9" i="15"/>
  <c r="K8" i="15"/>
  <c r="F8" i="15"/>
  <c r="F10" i="15" s="1"/>
  <c r="K10" i="14"/>
  <c r="E10" i="14"/>
  <c r="D10" i="14"/>
  <c r="C10" i="14"/>
  <c r="B10" i="14"/>
  <c r="K9" i="14"/>
  <c r="F9" i="14"/>
  <c r="K8" i="14"/>
  <c r="F8" i="14"/>
  <c r="F10" i="14" s="1"/>
  <c r="K10" i="13"/>
  <c r="E10" i="13"/>
  <c r="D10" i="13"/>
  <c r="C10" i="13"/>
  <c r="B10" i="13"/>
  <c r="K9" i="13"/>
  <c r="F9" i="13"/>
  <c r="K8" i="13"/>
  <c r="F8" i="13"/>
  <c r="K10" i="12"/>
  <c r="E10" i="12"/>
  <c r="D10" i="12"/>
  <c r="C10" i="12"/>
  <c r="B10" i="12"/>
  <c r="K9" i="12"/>
  <c r="F9" i="12"/>
  <c r="K8" i="12"/>
  <c r="F8" i="12"/>
  <c r="K10" i="11"/>
  <c r="E10" i="11"/>
  <c r="D10" i="11"/>
  <c r="C10" i="11"/>
  <c r="B10" i="11"/>
  <c r="K9" i="11"/>
  <c r="F9" i="11"/>
  <c r="K8" i="11"/>
  <c r="F8" i="11"/>
  <c r="F10" i="11" s="1"/>
  <c r="K10" i="10"/>
  <c r="E10" i="10"/>
  <c r="D10" i="10"/>
  <c r="C10" i="10"/>
  <c r="B10" i="10"/>
  <c r="K9" i="10"/>
  <c r="F9" i="10"/>
  <c r="K8" i="10"/>
  <c r="F8" i="10"/>
  <c r="F10" i="10" s="1"/>
  <c r="K10" i="9"/>
  <c r="E10" i="9"/>
  <c r="D10" i="9"/>
  <c r="C10" i="9"/>
  <c r="B10" i="9"/>
  <c r="K9" i="9"/>
  <c r="F9" i="9"/>
  <c r="K8" i="9"/>
  <c r="F8" i="9"/>
  <c r="K10" i="8"/>
  <c r="E10" i="8"/>
  <c r="D10" i="8"/>
  <c r="C10" i="8"/>
  <c r="B10" i="8"/>
  <c r="K9" i="8"/>
  <c r="F9" i="8"/>
  <c r="K8" i="8"/>
  <c r="F8" i="8"/>
  <c r="K10" i="7"/>
  <c r="E10" i="7"/>
  <c r="D10" i="7"/>
  <c r="C10" i="7"/>
  <c r="B10" i="7"/>
  <c r="K9" i="7"/>
  <c r="F9" i="7"/>
  <c r="K8" i="7"/>
  <c r="F8" i="7"/>
  <c r="F10" i="12" l="1"/>
  <c r="F10" i="17"/>
  <c r="F10" i="16"/>
  <c r="F10" i="13"/>
  <c r="F10" i="9"/>
  <c r="F10" i="8"/>
  <c r="F10" i="7"/>
  <c r="B10" i="2" l="1"/>
  <c r="C10" i="2"/>
  <c r="D10" i="2"/>
  <c r="E10" i="2"/>
  <c r="K10" i="2" l="1"/>
  <c r="K9" i="2"/>
  <c r="F9" i="2"/>
  <c r="K8" i="2"/>
  <c r="F8" i="2"/>
  <c r="F10" i="2" l="1"/>
</calcChain>
</file>

<file path=xl/sharedStrings.xml><?xml version="1.0" encoding="utf-8"?>
<sst xmlns="http://schemas.openxmlformats.org/spreadsheetml/2006/main" count="216" uniqueCount="24">
  <si>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</si>
  <si>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</si>
  <si>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</si>
  <si>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</si>
  <si>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</si>
  <si>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</si>
  <si>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</si>
  <si>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</si>
  <si>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</si>
  <si>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</si>
  <si>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</si>
  <si>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>Южно-Уральский филиал ООО "Газпром энерго"</t>
  </si>
  <si>
    <t>Объем фактического полезного отпуска электроэнергии и мощности ООО "Энергетические технологии" в январе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</si>
  <si>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</si>
  <si>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</si>
  <si>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</si>
  <si>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</si>
  <si>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</si>
  <si>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</si>
  <si>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</si>
  <si>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</si>
  <si>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</si>
  <si>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2019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</si>
  <si>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2019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</si>
</sst>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1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5" fillId="0" borderId="1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view="pageBreakPreview" zoomScale="130" zoomScaleNormal="100" zoomScaleSheetLayoutView="130" workbookViewId="0">
      <selection activeCell="E29" sqref="E29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11" t="s">
        <v>12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286.92899999999997</v>
      </c>
      <c r="C8" s="18">
        <v>0</v>
      </c>
      <c r="D8" s="18">
        <v>0</v>
      </c>
      <c r="E8" s="18">
        <v>0</v>
      </c>
      <c r="F8" s="19">
        <f>B8+C8+D8+E8</f>
        <v>286.92899999999997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104.98712500000001</v>
      </c>
      <c r="E9" s="18">
        <v>0</v>
      </c>
      <c r="F9" s="19">
        <f t="shared" ref="F9" si="0">B9+C9+D9+E9</f>
        <v>104.98712500000001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286.92899999999997</v>
      </c>
      <c r="C10" s="20">
        <f>SUM(C8:C9)</f>
        <v>0</v>
      </c>
      <c r="D10" s="20">
        <f>SUM(D8:D9)</f>
        <v>104.98712500000001</v>
      </c>
      <c r="E10" s="20">
        <f>SUM(E8:E9)</f>
        <v>0</v>
      </c>
      <c r="F10" s="20">
        <f>SUM(F8:F9)</f>
        <v>391.91612499999997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10"/>
  <sheetViews>
    <sheetView view="pageBreakPreview" zoomScale="85" zoomScaleNormal="100" zoomScaleSheetLayoutView="85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214.12899999999999</v>
      </c>
      <c r="C8" s="18">
        <v>0</v>
      </c>
      <c r="D8" s="18">
        <v>0</v>
      </c>
      <c r="E8" s="18">
        <v>0</v>
      </c>
      <c r="F8" s="19">
        <f>B8+C8+D8+E8</f>
        <v>214.12899999999999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90.563000000000002</v>
      </c>
      <c r="E9" s="18">
        <v>0</v>
      </c>
      <c r="F9" s="19">
        <f t="shared" ref="F9" si="0">B9+C9+D9+E9</f>
        <v>90.563000000000002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214.12899999999999</v>
      </c>
      <c r="C10" s="20">
        <f>SUM(C8:C9)</f>
        <v>0</v>
      </c>
      <c r="D10" s="20">
        <f>SUM(D8:D9)</f>
        <v>90.563000000000002</v>
      </c>
      <c r="E10" s="20">
        <f>SUM(E8:E9)</f>
        <v>0</v>
      </c>
      <c r="F10" s="20">
        <f>SUM(F8:F9)</f>
        <v>304.69200000000001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10"/>
  <sheetViews>
    <sheetView view="pageBreakPreview" zoomScale="115" zoomScaleNormal="100" zoomScaleSheetLayoutView="115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196.30600000000001</v>
      </c>
      <c r="C8" s="18">
        <v>0</v>
      </c>
      <c r="D8" s="18">
        <v>0</v>
      </c>
      <c r="E8" s="18">
        <v>0</v>
      </c>
      <c r="F8" s="19">
        <f>B8+C8+D8+E8</f>
        <v>196.30600000000001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90.415000000000006</v>
      </c>
      <c r="E9" s="18">
        <v>0</v>
      </c>
      <c r="F9" s="19">
        <f t="shared" ref="F9" si="0">B9+C9+D9+E9</f>
        <v>90.415000000000006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196.30600000000001</v>
      </c>
      <c r="C10" s="20">
        <f>SUM(C8:C9)</f>
        <v>0</v>
      </c>
      <c r="D10" s="20">
        <f>SUM(D8:D9)</f>
        <v>90.415000000000006</v>
      </c>
      <c r="E10" s="20">
        <f>SUM(E8:E9)</f>
        <v>0</v>
      </c>
      <c r="F10" s="20">
        <f>SUM(F8:F9)</f>
        <v>286.721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K10"/>
  <sheetViews>
    <sheetView tabSelected="1" view="pageBreakPreview" zoomScaleNormal="100" zoomScaleSheetLayoutView="100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175.03700000000001</v>
      </c>
      <c r="C8" s="18">
        <v>0</v>
      </c>
      <c r="D8" s="18">
        <v>0</v>
      </c>
      <c r="E8" s="18">
        <v>0</v>
      </c>
      <c r="F8" s="19">
        <f>B8+C8+D8+E8</f>
        <v>175.03700000000001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100.9927</v>
      </c>
      <c r="E9" s="18">
        <v>0</v>
      </c>
      <c r="F9" s="19">
        <f t="shared" ref="F9" si="0">B9+C9+D9+E9</f>
        <v>100.9927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175.03700000000001</v>
      </c>
      <c r="C10" s="20">
        <f>SUM(C8:C9)</f>
        <v>0</v>
      </c>
      <c r="D10" s="20">
        <f>SUM(D8:D9)</f>
        <v>100.9927</v>
      </c>
      <c r="E10" s="20">
        <f>SUM(E8:E9)</f>
        <v>0</v>
      </c>
      <c r="F10" s="20">
        <f>SUM(F8:F9)</f>
        <v>276.02969999999999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0"/>
  <sheetViews>
    <sheetView view="pageBreakPreview" zoomScale="115" zoomScaleNormal="100" zoomScaleSheetLayoutView="115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286.92899999999997</v>
      </c>
      <c r="C8" s="18">
        <v>0</v>
      </c>
      <c r="D8" s="18">
        <v>0</v>
      </c>
      <c r="E8" s="18">
        <v>0</v>
      </c>
      <c r="F8" s="19">
        <f>B8+C8+D8+E8</f>
        <v>286.92899999999997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104.98712500000001</v>
      </c>
      <c r="E9" s="18">
        <v>0</v>
      </c>
      <c r="F9" s="19">
        <f t="shared" ref="F9" si="0">B9+C9+D9+E9</f>
        <v>104.98712500000001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286.92899999999997</v>
      </c>
      <c r="C10" s="20">
        <f>SUM(C8:C9)</f>
        <v>0</v>
      </c>
      <c r="D10" s="20">
        <f>SUM(D8:D9)</f>
        <v>104.98712500000001</v>
      </c>
      <c r="E10" s="20">
        <f>SUM(E8:E9)</f>
        <v>0</v>
      </c>
      <c r="F10" s="20">
        <f>SUM(F8:F9)</f>
        <v>391.91612499999997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0"/>
  <sheetViews>
    <sheetView view="pageBreakPreview" zoomScale="115" zoomScaleNormal="100" zoomScaleSheetLayoutView="115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14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257.58600000000001</v>
      </c>
      <c r="C8" s="18">
        <v>0</v>
      </c>
      <c r="D8" s="18">
        <v>0</v>
      </c>
      <c r="E8" s="18">
        <v>0</v>
      </c>
      <c r="F8" s="19">
        <f>B8+C8+D8+E8</f>
        <v>257.58600000000001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93.281999999999996</v>
      </c>
      <c r="E9" s="18">
        <v>0</v>
      </c>
      <c r="F9" s="19">
        <f t="shared" ref="F9" si="0">B9+C9+D9+E9</f>
        <v>93.281999999999996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257.58600000000001</v>
      </c>
      <c r="C10" s="20">
        <f>SUM(C8:C9)</f>
        <v>0</v>
      </c>
      <c r="D10" s="20">
        <f>SUM(D8:D9)</f>
        <v>93.281999999999996</v>
      </c>
      <c r="E10" s="20">
        <f>SUM(E8:E9)</f>
        <v>0</v>
      </c>
      <c r="F10" s="20">
        <f>SUM(F8:F9)</f>
        <v>350.86799999999999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10"/>
  <sheetViews>
    <sheetView view="pageBreakPreview" zoomScale="85" zoomScaleNormal="100" zoomScaleSheetLayoutView="85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254.398</v>
      </c>
      <c r="C8" s="18">
        <v>0</v>
      </c>
      <c r="D8" s="18">
        <v>0</v>
      </c>
      <c r="E8" s="18">
        <v>0</v>
      </c>
      <c r="F8" s="19">
        <f>B8+C8+D8+E8</f>
        <v>254.398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93.326999999999998</v>
      </c>
      <c r="E9" s="18">
        <v>0</v>
      </c>
      <c r="F9" s="19">
        <f t="shared" ref="F9" si="0">B9+C9+D9+E9</f>
        <v>93.326999999999998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254.398</v>
      </c>
      <c r="C10" s="20">
        <f>SUM(C8:C9)</f>
        <v>0</v>
      </c>
      <c r="D10" s="20">
        <f>SUM(D8:D9)</f>
        <v>93.326999999999998</v>
      </c>
      <c r="E10" s="20">
        <f>SUM(E8:E9)</f>
        <v>0</v>
      </c>
      <c r="F10" s="20">
        <f>SUM(F8:F9)</f>
        <v>347.72500000000002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0"/>
  <sheetViews>
    <sheetView view="pageBreakPreview" zoomScaleNormal="100" zoomScaleSheetLayoutView="100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216.685</v>
      </c>
      <c r="C8" s="18">
        <v>0</v>
      </c>
      <c r="D8" s="18">
        <v>0</v>
      </c>
      <c r="E8" s="18">
        <v>0</v>
      </c>
      <c r="F8" s="19">
        <f>B8+C8+D8+E8</f>
        <v>216.685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102.422</v>
      </c>
      <c r="E9" s="18">
        <v>0</v>
      </c>
      <c r="F9" s="19">
        <f t="shared" ref="F9" si="0">B9+C9+D9+E9</f>
        <v>102.422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216.685</v>
      </c>
      <c r="C10" s="20">
        <f>SUM(C8:C9)</f>
        <v>0</v>
      </c>
      <c r="D10" s="20">
        <f>SUM(D8:D9)</f>
        <v>102.422</v>
      </c>
      <c r="E10" s="20">
        <f>SUM(E8:E9)</f>
        <v>0</v>
      </c>
      <c r="F10" s="20">
        <f>SUM(F8:F9)</f>
        <v>319.10699999999997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10"/>
  <sheetViews>
    <sheetView view="pageBreakPreview" zoomScaleNormal="100" zoomScaleSheetLayoutView="100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288.58699999999999</v>
      </c>
      <c r="C8" s="18">
        <v>0</v>
      </c>
      <c r="D8" s="18">
        <v>0</v>
      </c>
      <c r="E8" s="18">
        <v>0</v>
      </c>
      <c r="F8" s="19">
        <f>B8+C8+D8+E8</f>
        <v>288.58699999999999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107.096</v>
      </c>
      <c r="E9" s="18">
        <v>0</v>
      </c>
      <c r="F9" s="19">
        <f t="shared" ref="F9" si="0">B9+C9+D9+E9</f>
        <v>107.096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288.58699999999999</v>
      </c>
      <c r="C10" s="20">
        <f>SUM(C8:C9)</f>
        <v>0</v>
      </c>
      <c r="D10" s="20">
        <f>SUM(D8:D9)</f>
        <v>107.096</v>
      </c>
      <c r="E10" s="20">
        <f>SUM(E8:E9)</f>
        <v>0</v>
      </c>
      <c r="F10" s="20">
        <f>SUM(F8:F9)</f>
        <v>395.68299999999999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0"/>
  <sheetViews>
    <sheetView view="pageBreakPreview" zoomScale="85" zoomScaleNormal="100" zoomScaleSheetLayoutView="85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255.04400000000001</v>
      </c>
      <c r="C8" s="18">
        <v>0</v>
      </c>
      <c r="D8" s="18">
        <v>0</v>
      </c>
      <c r="E8" s="18">
        <v>0</v>
      </c>
      <c r="F8" s="19">
        <f>B8+C8+D8+E8</f>
        <v>255.04400000000001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136.23699999999999</v>
      </c>
      <c r="E9" s="18">
        <v>0</v>
      </c>
      <c r="F9" s="19">
        <f t="shared" ref="F9" si="0">B9+C9+D9+E9</f>
        <v>136.23699999999999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255.04400000000001</v>
      </c>
      <c r="C10" s="20">
        <f>SUM(C8:C9)</f>
        <v>0</v>
      </c>
      <c r="D10" s="20">
        <f>SUM(D8:D9)</f>
        <v>136.23699999999999</v>
      </c>
      <c r="E10" s="20">
        <f>SUM(E8:E9)</f>
        <v>0</v>
      </c>
      <c r="F10" s="20">
        <f>SUM(F8:F9)</f>
        <v>391.28100000000001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10"/>
  <sheetViews>
    <sheetView view="pageBreakPreview" zoomScaleNormal="100" zoomScaleSheetLayoutView="100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234.31100000000001</v>
      </c>
      <c r="C8" s="18">
        <v>0</v>
      </c>
      <c r="D8" s="18">
        <v>0</v>
      </c>
      <c r="E8" s="18">
        <v>0</v>
      </c>
      <c r="F8" s="19">
        <f>B8+C8+D8+E8</f>
        <v>234.31100000000001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112.85</v>
      </c>
      <c r="E9" s="18">
        <v>0</v>
      </c>
      <c r="F9" s="19">
        <f t="shared" ref="F9" si="0">B9+C9+D9+E9</f>
        <v>112.85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234.31100000000001</v>
      </c>
      <c r="C10" s="20">
        <f>SUM(C8:C9)</f>
        <v>0</v>
      </c>
      <c r="D10" s="20">
        <f>SUM(D8:D9)</f>
        <v>112.85</v>
      </c>
      <c r="E10" s="20">
        <f>SUM(E8:E9)</f>
        <v>0</v>
      </c>
      <c r="F10" s="20">
        <f>SUM(F8:F9)</f>
        <v>347.161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10"/>
  <sheetViews>
    <sheetView view="pageBreakPreview" zoomScale="115" zoomScaleNormal="100" zoomScaleSheetLayoutView="115" workbookViewId="0">
      <selection activeCell="E29" sqref="E2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219.744</v>
      </c>
      <c r="C8" s="18">
        <v>0</v>
      </c>
      <c r="D8" s="18">
        <v>0</v>
      </c>
      <c r="E8" s="18">
        <v>0</v>
      </c>
      <c r="F8" s="19">
        <f>B8+C8+D8+E8</f>
        <v>219.744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97.082999999999998</v>
      </c>
      <c r="E9" s="18">
        <v>0</v>
      </c>
      <c r="F9" s="19">
        <f t="shared" ref="F9" si="0">B9+C9+D9+E9</f>
        <v>97.082999999999998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219.744</v>
      </c>
      <c r="C10" s="20">
        <f>SUM(C8:C9)</f>
        <v>0</v>
      </c>
      <c r="D10" s="20">
        <f>SUM(D8:D9)</f>
        <v>97.082999999999998</v>
      </c>
      <c r="E10" s="20">
        <f>SUM(E8:E9)</f>
        <v>0</v>
      </c>
      <c r="F10" s="20">
        <f>SUM(F8:F9)</f>
        <v>316.827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User</cp:lastModifiedBy>
  <dcterms:created xsi:type="dcterms:W3CDTF">2015-06-05T18:19:34Z</dcterms:created>
  <dcterms:modified xsi:type="dcterms:W3CDTF">2024-07-05T08:56:06Z</dcterms:modified>
</cp:coreProperties>
</file>